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1475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<sst xmlns="http://schemas.openxmlformats.org/spreadsheetml/2006/main" count="34" uniqueCount="26">
  <si>
    <t xml:space="preserve">EMPLOYEE NAME </t>
  </si>
  <si>
    <t>Insert date expense incurred</t>
  </si>
  <si>
    <t>Date</t>
  </si>
  <si>
    <t>Journey</t>
  </si>
  <si>
    <t xml:space="preserve">Mileage </t>
  </si>
  <si>
    <t xml:space="preserve">From </t>
  </si>
  <si>
    <t>To</t>
  </si>
  <si>
    <t>Totals</t>
  </si>
  <si>
    <t>Signed</t>
  </si>
  <si>
    <t>Authorised</t>
  </si>
  <si>
    <t>Mileage b/f</t>
  </si>
  <si>
    <t>MINISTRIES COUNCIL - EXPENSES CLAIM FORM - MILEAGE</t>
  </si>
  <si>
    <t xml:space="preserve">I have checked the above claim, in line with the Expenses Policy and am satisfied that the expenses were wholly and necessarily incurred in the course of the </t>
  </si>
  <si>
    <t>Continuation Sheet</t>
  </si>
  <si>
    <t xml:space="preserve">I confirm that all of the above expenses were wholly and necessarily incurred in the </t>
  </si>
  <si>
    <t>course of my duties as an employee of the Ministries Council</t>
  </si>
  <si>
    <t>Total Mileage</t>
  </si>
  <si>
    <t xml:space="preserve">Reason for Journey </t>
  </si>
  <si>
    <t>CONGREGATION/PRESBYTERY TO BE RECHARGED</t>
  </si>
  <si>
    <r>
      <t xml:space="preserve">Insert details of </t>
    </r>
    <r>
      <rPr>
        <b/>
        <u val="single"/>
        <sz val="10"/>
        <rFont val="Arial Narrow"/>
        <family val="2"/>
      </rPr>
      <t>each separate</t>
    </r>
    <r>
      <rPr>
        <b/>
        <sz val="10"/>
        <rFont val="Arial Narrow"/>
        <family val="2"/>
      </rPr>
      <t xml:space="preserve"> journey undertaken and the mileage for each journey</t>
    </r>
  </si>
  <si>
    <t>N.B.  Please ensure that you submit your mileage claim to Ministries Finance by the 10th of the month at the latest to be included in the current month’s payroll</t>
  </si>
  <si>
    <t>with the exception of the month of December when they shoukd be submitted by the 5th.</t>
  </si>
  <si>
    <t>Insert date of journey</t>
  </si>
  <si>
    <t>Reason for Journey</t>
  </si>
  <si>
    <t>£</t>
  </si>
  <si>
    <t>duties as an employee of the Ministries Council, and acknowledge that they will be recharged to the Congrgeation / Presbytery.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</si>
</sst>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  <numFmt numFmtId="165" formatCode="#,##0.00_ ;[Red]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2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 Narrow"/>
      <family val="2"/>
    </font>
    <font>
      <b/>
      <sz val="10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33" borderId="11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/>
    </xf>
    <xf numFmtId="0" fontId="1" fillId="33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0" fillId="0" borderId="0" xfId="0" applyFont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164" fontId="8" fillId="0" borderId="16" xfId="0" applyNumberFormat="1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3" fillId="33" borderId="19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14" fontId="1" fillId="0" borderId="22" xfId="0" applyNumberFormat="1" applyFont="1" applyFill="1" applyBorder="1" applyAlignment="1" applyProtection="1">
      <alignment horizontal="center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24" xfId="0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26" xfId="0" applyFont="1" applyFill="1" applyBorder="1" applyAlignment="1" applyProtection="1">
      <alignment horizontal="center" vertical="center" wrapText="1"/>
      <protection locked="0"/>
    </xf>
    <xf numFmtId="0" fontId="1" fillId="0" borderId="27" xfId="0" applyFont="1" applyFill="1" applyBorder="1" applyAlignment="1" applyProtection="1">
      <alignment horizontal="center" vertical="center" wrapText="1"/>
      <protection locked="0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left" vertical="center" wrapText="1"/>
      <protection locked="0"/>
    </xf>
    <xf numFmtId="0" fontId="1" fillId="0" borderId="26" xfId="0" applyFont="1" applyFill="1" applyBorder="1" applyAlignment="1" applyProtection="1">
      <alignment horizontal="center" wrapText="1"/>
      <protection locked="0"/>
    </xf>
    <xf numFmtId="0" fontId="1" fillId="0" borderId="27" xfId="0" applyFont="1" applyFill="1" applyBorder="1" applyAlignment="1" applyProtection="1">
      <alignment horizontal="center" wrapText="1"/>
      <protection locked="0"/>
    </xf>
    <xf numFmtId="14" fontId="1" fillId="0" borderId="29" xfId="0" applyNumberFormat="1" applyFont="1" applyFill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center" wrapText="1"/>
      <protection locked="0"/>
    </xf>
    <xf numFmtId="0" fontId="1" fillId="0" borderId="31" xfId="0" applyFont="1" applyFill="1" applyBorder="1" applyAlignment="1" applyProtection="1">
      <alignment horizontal="center" wrapText="1"/>
      <protection locked="0"/>
    </xf>
    <xf numFmtId="0" fontId="3" fillId="0" borderId="32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wrapText="1"/>
      <protection locked="0"/>
    </xf>
    <xf numFmtId="164" fontId="8" fillId="0" borderId="33" xfId="0" applyNumberFormat="1" applyFont="1" applyFill="1" applyBorder="1" applyAlignment="1">
      <alignment horizontal="center"/>
    </xf>
    <xf numFmtId="0" fontId="8" fillId="33" borderId="33" xfId="0" applyFont="1" applyFill="1" applyBorder="1" applyAlignment="1">
      <alignment horizontal="center" wrapText="1"/>
    </xf>
    <xf numFmtId="0" fontId="8" fillId="33" borderId="15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164" fontId="8" fillId="0" borderId="16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 applyProtection="1">
      <alignment horizontal="center"/>
      <protection locked="0"/>
    </xf>
    <xf numFmtId="0" fontId="1" fillId="0" borderId="32" xfId="0" applyFont="1" applyFill="1" applyBorder="1" applyAlignment="1" applyProtection="1">
      <alignment horizontal="center" vertical="center"/>
      <protection locked="0"/>
    </xf>
    <xf numFmtId="14" fontId="1" fillId="0" borderId="35" xfId="0" applyNumberFormat="1" applyFont="1" applyFill="1" applyBorder="1" applyAlignment="1" applyProtection="1">
      <alignment horizontal="center"/>
      <protection locked="0"/>
    </xf>
    <xf numFmtId="164" fontId="8" fillId="0" borderId="36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2" fillId="0" borderId="3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14" fontId="3" fillId="33" borderId="11" xfId="0" applyNumberFormat="1" applyFont="1" applyFill="1" applyBorder="1" applyAlignment="1">
      <alignment horizontal="center"/>
    </xf>
    <xf numFmtId="14" fontId="3" fillId="33" borderId="19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vertical="top"/>
    </xf>
    <xf numFmtId="0" fontId="8" fillId="0" borderId="40" xfId="0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PageLayoutView="0" workbookViewId="0" topLeftCell="A1">
      <selection activeCell="F39" sqref="F39"/>
    </sheetView>
  </sheetViews>
  <sheetFormatPr defaultColWidth="9.140625" defaultRowHeight="12.75"/>
  <cols>
    <col min="1" max="1" width="10.00390625" style="1" customWidth="1"/>
    <col min="2" max="2" width="34.57421875" style="1" customWidth="1"/>
    <col min="3" max="3" width="27.7109375" style="1" customWidth="1"/>
    <col min="4" max="4" width="8.00390625" style="1" customWidth="1"/>
    <col min="5" max="5" width="9.7109375" style="1" customWidth="1"/>
    <col min="6" max="6" width="46.8515625" style="1" customWidth="1"/>
    <col min="7" max="7" width="21.7109375" style="1" hidden="1" customWidth="1"/>
    <col min="8" max="8" width="4.57421875" style="1" hidden="1" customWidth="1"/>
    <col min="9" max="9" width="2.7109375" style="1" hidden="1" customWidth="1"/>
    <col min="10" max="10" width="3.421875" style="1" customWidth="1"/>
    <col min="11" max="11" width="21.421875" style="1" customWidth="1"/>
    <col min="12" max="12" width="20.00390625" style="1" customWidth="1"/>
    <col min="13" max="13" width="8.140625" style="1" customWidth="1"/>
    <col min="14" max="14" width="10.28125" style="1" customWidth="1"/>
    <col min="15" max="15" width="10.421875" style="1" customWidth="1"/>
    <col min="16" max="16384" width="9.140625" style="1" customWidth="1"/>
  </cols>
  <sheetData>
    <row r="1" ht="18" customHeight="1" thickBot="1">
      <c r="A1" s="17" t="s">
        <v>11</v>
      </c>
    </row>
    <row r="2" spans="1:15" ht="18" customHeight="1" thickBot="1">
      <c r="A2" s="94" t="s">
        <v>0</v>
      </c>
      <c r="B2" s="95"/>
      <c r="C2" s="96"/>
      <c r="D2" s="97"/>
      <c r="E2" s="16"/>
      <c r="F2" s="3"/>
      <c r="G2" s="4"/>
      <c r="H2" s="2"/>
      <c r="J2" s="11"/>
      <c r="K2" s="11"/>
      <c r="L2" s="11"/>
      <c r="M2" s="2"/>
      <c r="N2" s="2"/>
      <c r="O2" s="2"/>
    </row>
    <row r="3" spans="1:15" ht="18" customHeight="1">
      <c r="A3" s="27" t="s">
        <v>20</v>
      </c>
      <c r="B3" s="26"/>
      <c r="C3" s="18"/>
      <c r="D3" s="18"/>
      <c r="E3" s="18"/>
      <c r="F3" s="19"/>
      <c r="G3" s="4"/>
      <c r="H3" s="2"/>
      <c r="J3" s="11"/>
      <c r="K3" s="11"/>
      <c r="L3" s="11"/>
      <c r="M3" s="2"/>
      <c r="N3" s="2"/>
      <c r="O3" s="2"/>
    </row>
    <row r="4" spans="1:15" ht="18" customHeight="1" thickBot="1">
      <c r="A4" s="27" t="s">
        <v>21</v>
      </c>
      <c r="B4" s="26"/>
      <c r="C4" s="18"/>
      <c r="D4" s="18"/>
      <c r="E4" s="18"/>
      <c r="F4" s="19"/>
      <c r="G4" s="4"/>
      <c r="H4" s="2"/>
      <c r="J4" s="11"/>
      <c r="K4" s="11"/>
      <c r="L4" s="11"/>
      <c r="M4" s="2"/>
      <c r="N4" s="2"/>
      <c r="O4" s="2"/>
    </row>
    <row r="5" spans="1:15" ht="18" customHeight="1" thickBot="1">
      <c r="A5" s="14" t="s">
        <v>18</v>
      </c>
      <c r="B5" s="26"/>
      <c r="C5" s="15"/>
      <c r="D5" s="16"/>
      <c r="E5" s="16"/>
      <c r="F5" s="20"/>
      <c r="G5" s="4"/>
      <c r="H5" s="2"/>
      <c r="J5" s="11"/>
      <c r="K5" s="11"/>
      <c r="L5" s="11"/>
      <c r="M5" s="2"/>
      <c r="N5" s="2"/>
      <c r="O5" s="2"/>
    </row>
    <row r="6" spans="6:8" ht="9.75" customHeight="1" thickBot="1">
      <c r="F6" s="28"/>
      <c r="G6" s="28"/>
      <c r="H6" s="28"/>
    </row>
    <row r="7" spans="1:6" ht="14.25" customHeight="1">
      <c r="A7" s="83" t="s">
        <v>22</v>
      </c>
      <c r="B7" s="83" t="s">
        <v>19</v>
      </c>
      <c r="C7" s="85"/>
      <c r="D7" s="86"/>
      <c r="E7" s="29"/>
      <c r="F7" s="5"/>
    </row>
    <row r="8" spans="1:8" ht="28.5" customHeight="1" thickBot="1">
      <c r="A8" s="84"/>
      <c r="B8" s="87"/>
      <c r="C8" s="88"/>
      <c r="D8" s="89"/>
      <c r="E8" s="30"/>
      <c r="F8" s="82"/>
      <c r="G8" s="5"/>
      <c r="H8" s="5"/>
    </row>
    <row r="9" spans="1:9" s="25" customFormat="1" ht="18.75" customHeight="1" thickBot="1">
      <c r="A9" s="31" t="s">
        <v>2</v>
      </c>
      <c r="B9" s="101" t="s">
        <v>3</v>
      </c>
      <c r="C9" s="102"/>
      <c r="D9" s="32" t="s">
        <v>4</v>
      </c>
      <c r="E9" s="32" t="s">
        <v>24</v>
      </c>
      <c r="F9" s="33" t="s">
        <v>17</v>
      </c>
      <c r="G9" s="34"/>
      <c r="H9" s="34"/>
      <c r="I9" s="24"/>
    </row>
    <row r="10" spans="1:9" ht="13.5" thickBot="1">
      <c r="A10" s="37"/>
      <c r="B10" s="38" t="s">
        <v>5</v>
      </c>
      <c r="C10" s="39" t="s">
        <v>6</v>
      </c>
      <c r="D10" s="9"/>
      <c r="E10" s="9"/>
      <c r="F10" s="40"/>
      <c r="G10" s="36"/>
      <c r="H10" s="36" t="e">
        <f>#REF!</f>
        <v>#REF!</v>
      </c>
      <c r="I10" s="6"/>
    </row>
    <row r="11" spans="1:9" ht="18" customHeight="1">
      <c r="A11" s="41"/>
      <c r="B11" s="42"/>
      <c r="C11" s="43"/>
      <c r="D11" s="44"/>
      <c r="E11" s="44">
        <f>D11*0.45</f>
        <v>0</v>
      </c>
      <c r="F11" s="45"/>
      <c r="G11" s="46" t="e">
        <f>SUM(H10:H11)</f>
        <v>#REF!</v>
      </c>
      <c r="H11" s="46" t="e">
        <f>IF(#REF!="",0,IF(#REF!&lt;=2,#REF!,0))</f>
        <v>#REF!</v>
      </c>
      <c r="I11" s="6">
        <f>IF(D11="",0,IF(SUM($H10:H$11)&gt;=10000,1,0))</f>
        <v>0</v>
      </c>
    </row>
    <row r="12" spans="1:9" ht="18" customHeight="1">
      <c r="A12" s="41"/>
      <c r="B12" s="47"/>
      <c r="C12" s="48"/>
      <c r="D12" s="49"/>
      <c r="E12" s="44">
        <f aca="true" t="shared" si="0" ref="E12:E26">D12*0.45</f>
        <v>0</v>
      </c>
      <c r="F12" s="50"/>
      <c r="G12" s="46" t="e">
        <f>SUM(H10:H12)</f>
        <v>#REF!</v>
      </c>
      <c r="H12" s="46" t="e">
        <f>IF(#REF!="",0,IF(#REF!&lt;=2,#REF!,0))</f>
        <v>#REF!</v>
      </c>
      <c r="I12" s="6">
        <f>IF(D12="",0,IF(SUM($H$10:H12)&gt;=10000,1,0))</f>
        <v>0</v>
      </c>
    </row>
    <row r="13" spans="1:9" ht="18" customHeight="1">
      <c r="A13" s="41"/>
      <c r="B13" s="47"/>
      <c r="C13" s="48"/>
      <c r="D13" s="49"/>
      <c r="E13" s="44">
        <f t="shared" si="0"/>
        <v>0</v>
      </c>
      <c r="F13" s="50"/>
      <c r="G13" s="46"/>
      <c r="H13" s="46"/>
      <c r="I13" s="6"/>
    </row>
    <row r="14" spans="1:9" ht="18" customHeight="1">
      <c r="A14" s="41"/>
      <c r="B14" s="47"/>
      <c r="C14" s="48"/>
      <c r="D14" s="49"/>
      <c r="E14" s="44">
        <f t="shared" si="0"/>
        <v>0</v>
      </c>
      <c r="F14" s="50"/>
      <c r="G14" s="46"/>
      <c r="H14" s="46"/>
      <c r="I14" s="6"/>
    </row>
    <row r="15" spans="1:9" ht="18" customHeight="1">
      <c r="A15" s="41"/>
      <c r="B15" s="47"/>
      <c r="C15" s="48"/>
      <c r="D15" s="49"/>
      <c r="E15" s="44">
        <f t="shared" si="0"/>
        <v>0</v>
      </c>
      <c r="F15" s="50"/>
      <c r="G15" s="46"/>
      <c r="H15" s="46"/>
      <c r="I15" s="6"/>
    </row>
    <row r="16" spans="1:9" ht="18" customHeight="1">
      <c r="A16" s="41"/>
      <c r="B16" s="47"/>
      <c r="C16" s="48"/>
      <c r="D16" s="49"/>
      <c r="E16" s="44">
        <f t="shared" si="0"/>
        <v>0</v>
      </c>
      <c r="F16" s="50"/>
      <c r="G16" s="46"/>
      <c r="H16" s="46"/>
      <c r="I16" s="6"/>
    </row>
    <row r="17" spans="1:9" ht="18" customHeight="1">
      <c r="A17" s="41"/>
      <c r="B17" s="47"/>
      <c r="C17" s="48"/>
      <c r="D17" s="49"/>
      <c r="E17" s="44">
        <f t="shared" si="0"/>
        <v>0</v>
      </c>
      <c r="F17" s="50"/>
      <c r="G17" s="46"/>
      <c r="H17" s="46"/>
      <c r="I17" s="6"/>
    </row>
    <row r="18" spans="1:9" ht="18" customHeight="1">
      <c r="A18" s="41"/>
      <c r="B18" s="47"/>
      <c r="C18" s="48"/>
      <c r="D18" s="49"/>
      <c r="E18" s="44">
        <f t="shared" si="0"/>
        <v>0</v>
      </c>
      <c r="F18" s="50"/>
      <c r="G18" s="46"/>
      <c r="H18" s="46"/>
      <c r="I18" s="6"/>
    </row>
    <row r="19" spans="1:9" ht="18" customHeight="1">
      <c r="A19" s="41"/>
      <c r="B19" s="47"/>
      <c r="C19" s="48"/>
      <c r="D19" s="49"/>
      <c r="E19" s="44">
        <f t="shared" si="0"/>
        <v>0</v>
      </c>
      <c r="F19" s="50"/>
      <c r="G19" s="46"/>
      <c r="H19" s="46"/>
      <c r="I19" s="6"/>
    </row>
    <row r="20" spans="1:9" ht="18" customHeight="1">
      <c r="A20" s="41"/>
      <c r="B20" s="47"/>
      <c r="C20" s="48"/>
      <c r="D20" s="49"/>
      <c r="E20" s="44">
        <f t="shared" si="0"/>
        <v>0</v>
      </c>
      <c r="F20" s="50"/>
      <c r="G20" s="46" t="e">
        <f>SUM(H10:H20)</f>
        <v>#REF!</v>
      </c>
      <c r="H20" s="46" t="e">
        <f>IF(#REF!="",0,IF(#REF!&lt;=2,#REF!,0))</f>
        <v>#REF!</v>
      </c>
      <c r="I20" s="6">
        <f>IF(D20="",0,IF(SUM($H$10:H20)&gt;=10000,1,0))</f>
        <v>0</v>
      </c>
    </row>
    <row r="21" spans="1:9" ht="18" customHeight="1">
      <c r="A21" s="41"/>
      <c r="B21" s="47"/>
      <c r="C21" s="48"/>
      <c r="D21" s="49"/>
      <c r="E21" s="44">
        <f t="shared" si="0"/>
        <v>0</v>
      </c>
      <c r="F21" s="50"/>
      <c r="G21" s="46" t="e">
        <f>SUM(H10:H21)</f>
        <v>#REF!</v>
      </c>
      <c r="H21" s="46" t="e">
        <f>IF(#REF!="",0,IF(#REF!&lt;=2,#REF!,0))</f>
        <v>#REF!</v>
      </c>
      <c r="I21" s="6">
        <f>IF(D21="",0,IF(SUM($H$10:H21)&gt;=10000,1,0))</f>
        <v>0</v>
      </c>
    </row>
    <row r="22" spans="1:9" ht="18" customHeight="1">
      <c r="A22" s="41"/>
      <c r="B22" s="47"/>
      <c r="C22" s="48"/>
      <c r="D22" s="49"/>
      <c r="E22" s="44">
        <f t="shared" si="0"/>
        <v>0</v>
      </c>
      <c r="F22" s="50"/>
      <c r="G22" s="46" t="e">
        <f>SUM(H10:H22)</f>
        <v>#REF!</v>
      </c>
      <c r="H22" s="46" t="e">
        <f>IF(#REF!="",0,IF(#REF!&lt;=2,#REF!,0))</f>
        <v>#REF!</v>
      </c>
      <c r="I22" s="6">
        <f>IF(D22="",0,IF(SUM($H$10:H22)&gt;=10000,1,0))</f>
        <v>0</v>
      </c>
    </row>
    <row r="23" spans="1:9" ht="18" customHeight="1">
      <c r="A23" s="41"/>
      <c r="B23" s="47"/>
      <c r="C23" s="48"/>
      <c r="D23" s="49"/>
      <c r="E23" s="44">
        <f t="shared" si="0"/>
        <v>0</v>
      </c>
      <c r="F23" s="50"/>
      <c r="G23" s="46" t="e">
        <f>SUM(H10:H23)</f>
        <v>#REF!</v>
      </c>
      <c r="H23" s="46" t="e">
        <f>IF(#REF!="",0,IF(#REF!&lt;=2,#REF!,0))</f>
        <v>#REF!</v>
      </c>
      <c r="I23" s="6">
        <f>IF(D23="",0,IF(SUM($H$10:H23)&gt;=10000,1,0))</f>
        <v>0</v>
      </c>
    </row>
    <row r="24" spans="1:9" ht="18" customHeight="1">
      <c r="A24" s="41"/>
      <c r="B24" s="47"/>
      <c r="C24" s="48"/>
      <c r="D24" s="49"/>
      <c r="E24" s="44">
        <f t="shared" si="0"/>
        <v>0</v>
      </c>
      <c r="F24" s="50"/>
      <c r="G24" s="46" t="e">
        <f>SUM(H10:H24)</f>
        <v>#REF!</v>
      </c>
      <c r="H24" s="46" t="e">
        <f>IF(#REF!="",0,IF(#REF!&lt;=2,#REF!,0))</f>
        <v>#REF!</v>
      </c>
      <c r="I24" s="6">
        <f>IF(D24="",0,IF(SUM($H$10:H24)&gt;=10000,1,0))</f>
        <v>0</v>
      </c>
    </row>
    <row r="25" spans="1:9" ht="18" customHeight="1">
      <c r="A25" s="41"/>
      <c r="B25" s="51"/>
      <c r="C25" s="52"/>
      <c r="D25" s="49"/>
      <c r="E25" s="44">
        <f t="shared" si="0"/>
        <v>0</v>
      </c>
      <c r="F25" s="50"/>
      <c r="G25" s="46" t="e">
        <f>SUM(H10:H25)</f>
        <v>#REF!</v>
      </c>
      <c r="H25" s="46" t="e">
        <f>IF(#REF!="",0,IF(#REF!&lt;=2,#REF!,0))</f>
        <v>#REF!</v>
      </c>
      <c r="I25" s="6">
        <f>IF(D25="",0,IF(SUM($H$10:H25)&gt;=10000,1,0))</f>
        <v>0</v>
      </c>
    </row>
    <row r="26" spans="1:9" ht="18" customHeight="1" thickBot="1">
      <c r="A26" s="53"/>
      <c r="B26" s="54"/>
      <c r="C26" s="55"/>
      <c r="D26" s="49"/>
      <c r="E26" s="44">
        <f t="shared" si="0"/>
        <v>0</v>
      </c>
      <c r="F26" s="56"/>
      <c r="G26" s="57" t="e">
        <f>SUM(H10:H26)</f>
        <v>#REF!</v>
      </c>
      <c r="H26" s="46" t="e">
        <f>IF(#REF!="",0,IF(#REF!&lt;=2,#REF!,0))</f>
        <v>#REF!</v>
      </c>
      <c r="I26" s="6">
        <f>IF(D26="",0,IF(SUM($H$10:H26)&gt;=10000,1,0))</f>
        <v>0</v>
      </c>
    </row>
    <row r="27" spans="1:9" ht="13.5" thickBot="1">
      <c r="A27" s="58" t="s">
        <v>7</v>
      </c>
      <c r="B27" s="59"/>
      <c r="C27" s="60"/>
      <c r="D27" s="61">
        <f>SUM(D11:D26)</f>
        <v>0</v>
      </c>
      <c r="E27" s="61">
        <f>SUM(E11:E26)</f>
        <v>0</v>
      </c>
      <c r="F27" s="62"/>
      <c r="G27" s="36"/>
      <c r="H27" s="36" t="e">
        <f>SUM(H10:H26)</f>
        <v>#REF!</v>
      </c>
      <c r="I27" s="6">
        <f>SUM(I11:I26)</f>
        <v>0</v>
      </c>
    </row>
    <row r="28" spans="1:9" ht="12.75">
      <c r="A28" s="63"/>
      <c r="B28" s="64"/>
      <c r="C28" s="64" t="s">
        <v>16</v>
      </c>
      <c r="D28" s="65">
        <f>D71</f>
        <v>0</v>
      </c>
      <c r="E28" s="65">
        <f>E71</f>
        <v>0</v>
      </c>
      <c r="F28" s="36"/>
      <c r="G28" s="36"/>
      <c r="H28" s="36"/>
      <c r="I28" s="6"/>
    </row>
    <row r="29" spans="1:9" ht="12.75">
      <c r="A29" s="63"/>
      <c r="B29" s="64"/>
      <c r="C29" s="64"/>
      <c r="D29" s="65"/>
      <c r="E29" s="65"/>
      <c r="F29" s="36"/>
      <c r="G29" s="36"/>
      <c r="H29" s="36"/>
      <c r="I29" s="6"/>
    </row>
    <row r="30" spans="1:15" ht="20.25" customHeight="1">
      <c r="A30" s="13" t="s">
        <v>14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9" ht="15.75" customHeight="1" thickBot="1">
      <c r="A31" s="21" t="s">
        <v>15</v>
      </c>
      <c r="B31" s="66"/>
      <c r="C31" s="66"/>
      <c r="D31" s="66"/>
      <c r="E31" s="66"/>
      <c r="F31" s="67"/>
      <c r="G31" s="67"/>
      <c r="H31" s="67"/>
      <c r="I31" s="6"/>
    </row>
    <row r="32" spans="1:12" ht="21.75" customHeight="1" thickBot="1">
      <c r="A32" s="68" t="s">
        <v>8</v>
      </c>
      <c r="B32" s="69"/>
      <c r="C32" s="99"/>
      <c r="D32" s="100"/>
      <c r="E32" s="70"/>
      <c r="F32" s="71"/>
      <c r="G32" s="71"/>
      <c r="H32" s="71"/>
      <c r="I32" s="6"/>
      <c r="K32" s="72"/>
      <c r="L32" s="2"/>
    </row>
    <row r="33" spans="1:9" ht="7.5" customHeight="1">
      <c r="A33" s="73"/>
      <c r="B33" s="69"/>
      <c r="C33" s="70"/>
      <c r="D33" s="70"/>
      <c r="E33" s="70"/>
      <c r="F33" s="71"/>
      <c r="G33" s="71"/>
      <c r="H33" s="71"/>
      <c r="I33" s="6"/>
    </row>
    <row r="34" spans="1:11" ht="24" customHeight="1">
      <c r="A34" s="98" t="s">
        <v>12</v>
      </c>
      <c r="B34" s="98"/>
      <c r="C34" s="98"/>
      <c r="D34" s="98"/>
      <c r="E34" s="98"/>
      <c r="F34" s="98"/>
      <c r="G34" s="10"/>
      <c r="H34" s="10"/>
      <c r="I34" s="6"/>
      <c r="K34" s="17"/>
    </row>
    <row r="35" spans="1:9" ht="15" customHeight="1" thickBot="1">
      <c r="A35" s="21" t="s">
        <v>25</v>
      </c>
      <c r="B35" s="69"/>
      <c r="C35" s="69"/>
      <c r="D35" s="66"/>
      <c r="E35" s="66"/>
      <c r="F35" s="67"/>
      <c r="G35" s="67"/>
      <c r="H35" s="67"/>
      <c r="I35" s="6"/>
    </row>
    <row r="36" spans="1:9" ht="19.5" customHeight="1" thickBot="1">
      <c r="A36" s="68" t="s">
        <v>9</v>
      </c>
      <c r="B36" s="69"/>
      <c r="C36" s="99"/>
      <c r="D36" s="100"/>
      <c r="E36" s="70"/>
      <c r="F36" s="67"/>
      <c r="G36" s="67"/>
      <c r="H36" s="67"/>
      <c r="I36" s="6"/>
    </row>
    <row r="37" spans="1:9" ht="19.5" customHeight="1">
      <c r="A37" s="73"/>
      <c r="B37" s="69"/>
      <c r="C37" s="70"/>
      <c r="D37" s="70"/>
      <c r="E37" s="70"/>
      <c r="F37" s="67"/>
      <c r="G37" s="67"/>
      <c r="H37" s="67"/>
      <c r="I37" s="6"/>
    </row>
    <row r="38" spans="1:9" ht="19.5" customHeight="1">
      <c r="A38" s="73"/>
      <c r="B38" s="69"/>
      <c r="C38" s="70"/>
      <c r="D38" s="70"/>
      <c r="E38" s="70"/>
      <c r="F38" s="67"/>
      <c r="G38" s="67"/>
      <c r="H38" s="67"/>
      <c r="I38" s="6"/>
    </row>
    <row r="39" spans="1:9" ht="19.5" customHeight="1">
      <c r="A39" s="22"/>
      <c r="B39" s="22" t="s">
        <v>13</v>
      </c>
      <c r="C39" s="70"/>
      <c r="D39" s="70"/>
      <c r="E39" s="70"/>
      <c r="F39" s="67"/>
      <c r="G39" s="67"/>
      <c r="H39" s="67"/>
      <c r="I39" s="6"/>
    </row>
    <row r="40" spans="1:8" ht="13.5" thickBot="1">
      <c r="A40" s="5"/>
      <c r="B40" s="5"/>
      <c r="C40" s="5"/>
      <c r="D40" s="5"/>
      <c r="E40" s="5"/>
      <c r="F40" s="5"/>
      <c r="G40" s="5"/>
      <c r="H40" s="5"/>
    </row>
    <row r="41" spans="1:8" ht="12.75">
      <c r="A41" s="83" t="s">
        <v>1</v>
      </c>
      <c r="B41" s="83" t="s">
        <v>19</v>
      </c>
      <c r="C41" s="85"/>
      <c r="D41" s="86"/>
      <c r="E41" s="29"/>
      <c r="F41" s="5"/>
      <c r="G41" s="5"/>
      <c r="H41" s="5"/>
    </row>
    <row r="42" spans="1:6" ht="13.5" thickBot="1">
      <c r="A42" s="84"/>
      <c r="B42" s="87"/>
      <c r="C42" s="88"/>
      <c r="D42" s="89"/>
      <c r="E42" s="29"/>
      <c r="F42" s="5"/>
    </row>
    <row r="43" spans="1:6" ht="13.5" thickBot="1">
      <c r="A43" s="74" t="s">
        <v>2</v>
      </c>
      <c r="B43" s="90" t="s">
        <v>3</v>
      </c>
      <c r="C43" s="91"/>
      <c r="D43" s="75" t="s">
        <v>4</v>
      </c>
      <c r="E43" s="75" t="s">
        <v>24</v>
      </c>
      <c r="F43" s="76" t="s">
        <v>23</v>
      </c>
    </row>
    <row r="44" spans="1:6" ht="13.5" thickBot="1">
      <c r="A44" s="92"/>
      <c r="B44" s="7" t="s">
        <v>10</v>
      </c>
      <c r="C44" s="8"/>
      <c r="D44" s="12">
        <f>D27</f>
        <v>0</v>
      </c>
      <c r="E44" s="12">
        <f>E27</f>
        <v>0</v>
      </c>
      <c r="F44" s="35"/>
    </row>
    <row r="45" spans="1:6" ht="13.5" thickBot="1">
      <c r="A45" s="93"/>
      <c r="B45" s="38" t="s">
        <v>5</v>
      </c>
      <c r="C45" s="39" t="s">
        <v>6</v>
      </c>
      <c r="D45" s="9"/>
      <c r="E45" s="9"/>
      <c r="F45" s="40"/>
    </row>
    <row r="46" spans="1:6" ht="19.5" customHeight="1">
      <c r="A46" s="41"/>
      <c r="B46" s="47"/>
      <c r="C46" s="48"/>
      <c r="D46" s="49"/>
      <c r="E46" s="49">
        <f>D46*0.45</f>
        <v>0</v>
      </c>
      <c r="F46" s="50"/>
    </row>
    <row r="47" spans="1:6" ht="19.5" customHeight="1">
      <c r="A47" s="41"/>
      <c r="B47" s="47"/>
      <c r="C47" s="48"/>
      <c r="D47" s="49"/>
      <c r="E47" s="49">
        <f aca="true" t="shared" si="1" ref="E47:E68">D47*0.45</f>
        <v>0</v>
      </c>
      <c r="F47" s="50"/>
    </row>
    <row r="48" spans="1:6" ht="19.5" customHeight="1">
      <c r="A48" s="41"/>
      <c r="B48" s="47"/>
      <c r="C48" s="48"/>
      <c r="D48" s="49"/>
      <c r="E48" s="49">
        <f t="shared" si="1"/>
        <v>0</v>
      </c>
      <c r="F48" s="50"/>
    </row>
    <row r="49" spans="1:6" ht="19.5" customHeight="1">
      <c r="A49" s="41"/>
      <c r="B49" s="77"/>
      <c r="C49" s="52"/>
      <c r="D49" s="49"/>
      <c r="E49" s="49">
        <f t="shared" si="1"/>
        <v>0</v>
      </c>
      <c r="F49" s="50"/>
    </row>
    <row r="50" spans="1:6" ht="19.5" customHeight="1">
      <c r="A50" s="41"/>
      <c r="B50" s="77"/>
      <c r="C50" s="52"/>
      <c r="D50" s="49"/>
      <c r="E50" s="49">
        <f t="shared" si="1"/>
        <v>0</v>
      </c>
      <c r="F50" s="50"/>
    </row>
    <row r="51" spans="1:6" ht="19.5" customHeight="1">
      <c r="A51" s="41"/>
      <c r="B51" s="77"/>
      <c r="C51" s="52"/>
      <c r="D51" s="49"/>
      <c r="E51" s="49">
        <f t="shared" si="1"/>
        <v>0</v>
      </c>
      <c r="F51" s="50"/>
    </row>
    <row r="52" spans="1:6" ht="19.5" customHeight="1">
      <c r="A52" s="41"/>
      <c r="B52" s="77"/>
      <c r="C52" s="52"/>
      <c r="D52" s="49"/>
      <c r="E52" s="49">
        <f t="shared" si="1"/>
        <v>0</v>
      </c>
      <c r="F52" s="50"/>
    </row>
    <row r="53" spans="1:6" ht="19.5" customHeight="1">
      <c r="A53" s="41"/>
      <c r="B53" s="77"/>
      <c r="C53" s="52"/>
      <c r="D53" s="49"/>
      <c r="E53" s="49">
        <f t="shared" si="1"/>
        <v>0</v>
      </c>
      <c r="F53" s="50"/>
    </row>
    <row r="54" spans="1:6" ht="19.5" customHeight="1">
      <c r="A54" s="41"/>
      <c r="B54" s="77"/>
      <c r="C54" s="52"/>
      <c r="D54" s="49"/>
      <c r="E54" s="49">
        <f t="shared" si="1"/>
        <v>0</v>
      </c>
      <c r="F54" s="50"/>
    </row>
    <row r="55" spans="1:6" ht="19.5" customHeight="1">
      <c r="A55" s="41"/>
      <c r="B55" s="77"/>
      <c r="C55" s="52"/>
      <c r="D55" s="49"/>
      <c r="E55" s="49">
        <f t="shared" si="1"/>
        <v>0</v>
      </c>
      <c r="F55" s="50"/>
    </row>
    <row r="56" spans="1:6" ht="19.5" customHeight="1">
      <c r="A56" s="41"/>
      <c r="B56" s="77"/>
      <c r="C56" s="52"/>
      <c r="D56" s="49"/>
      <c r="E56" s="49">
        <f t="shared" si="1"/>
        <v>0</v>
      </c>
      <c r="F56" s="50"/>
    </row>
    <row r="57" spans="1:6" ht="19.5" customHeight="1">
      <c r="A57" s="41"/>
      <c r="B57" s="77"/>
      <c r="C57" s="52"/>
      <c r="D57" s="49"/>
      <c r="E57" s="49">
        <f t="shared" si="1"/>
        <v>0</v>
      </c>
      <c r="F57" s="50"/>
    </row>
    <row r="58" spans="1:6" ht="19.5" customHeight="1">
      <c r="A58" s="41"/>
      <c r="B58" s="77"/>
      <c r="C58" s="52"/>
      <c r="D58" s="49"/>
      <c r="E58" s="49">
        <f t="shared" si="1"/>
        <v>0</v>
      </c>
      <c r="F58" s="50"/>
    </row>
    <row r="59" spans="1:6" ht="19.5" customHeight="1">
      <c r="A59" s="41"/>
      <c r="B59" s="77"/>
      <c r="C59" s="52"/>
      <c r="D59" s="49"/>
      <c r="E59" s="49">
        <f t="shared" si="1"/>
        <v>0</v>
      </c>
      <c r="F59" s="50"/>
    </row>
    <row r="60" spans="1:6" ht="19.5" customHeight="1">
      <c r="A60" s="41"/>
      <c r="B60" s="77"/>
      <c r="C60" s="52"/>
      <c r="D60" s="49"/>
      <c r="E60" s="49">
        <f t="shared" si="1"/>
        <v>0</v>
      </c>
      <c r="F60" s="50"/>
    </row>
    <row r="61" spans="1:6" ht="19.5" customHeight="1">
      <c r="A61" s="41"/>
      <c r="B61" s="77"/>
      <c r="C61" s="52"/>
      <c r="D61" s="49"/>
      <c r="E61" s="49">
        <f t="shared" si="1"/>
        <v>0</v>
      </c>
      <c r="F61" s="50"/>
    </row>
    <row r="62" spans="1:6" ht="19.5" customHeight="1">
      <c r="A62" s="41"/>
      <c r="B62" s="77"/>
      <c r="C62" s="52"/>
      <c r="D62" s="49"/>
      <c r="E62" s="49">
        <f t="shared" si="1"/>
        <v>0</v>
      </c>
      <c r="F62" s="50"/>
    </row>
    <row r="63" spans="1:6" ht="19.5" customHeight="1">
      <c r="A63" s="41"/>
      <c r="B63" s="77"/>
      <c r="C63" s="52"/>
      <c r="D63" s="49"/>
      <c r="E63" s="49">
        <f t="shared" si="1"/>
        <v>0</v>
      </c>
      <c r="F63" s="50"/>
    </row>
    <row r="64" spans="1:6" ht="19.5" customHeight="1">
      <c r="A64" s="41"/>
      <c r="B64" s="77"/>
      <c r="C64" s="52"/>
      <c r="D64" s="49"/>
      <c r="E64" s="49">
        <f t="shared" si="1"/>
        <v>0</v>
      </c>
      <c r="F64" s="50"/>
    </row>
    <row r="65" spans="1:6" ht="19.5" customHeight="1">
      <c r="A65" s="41"/>
      <c r="B65" s="47"/>
      <c r="C65" s="48"/>
      <c r="D65" s="49"/>
      <c r="E65" s="49">
        <f t="shared" si="1"/>
        <v>0</v>
      </c>
      <c r="F65" s="50"/>
    </row>
    <row r="66" spans="1:6" ht="19.5" customHeight="1">
      <c r="A66" s="41"/>
      <c r="B66" s="47"/>
      <c r="C66" s="48"/>
      <c r="D66" s="49"/>
      <c r="E66" s="49">
        <f t="shared" si="1"/>
        <v>0</v>
      </c>
      <c r="F66" s="50"/>
    </row>
    <row r="67" spans="1:6" ht="19.5" customHeight="1">
      <c r="A67" s="41"/>
      <c r="B67" s="51"/>
      <c r="C67" s="52"/>
      <c r="D67" s="49"/>
      <c r="E67" s="49">
        <f t="shared" si="1"/>
        <v>0</v>
      </c>
      <c r="F67" s="50"/>
    </row>
    <row r="68" spans="1:6" ht="19.5" customHeight="1" thickBot="1">
      <c r="A68" s="41"/>
      <c r="B68" s="54"/>
      <c r="C68" s="55"/>
      <c r="D68" s="78"/>
      <c r="E68" s="49">
        <f t="shared" si="1"/>
        <v>0</v>
      </c>
      <c r="F68" s="56"/>
    </row>
    <row r="69" spans="1:6" ht="19.5" customHeight="1" thickBot="1">
      <c r="A69" s="41"/>
      <c r="B69" s="59"/>
      <c r="C69" s="60"/>
      <c r="D69" s="61">
        <f>SUM(D44:D68)</f>
        <v>0</v>
      </c>
      <c r="E69" s="61">
        <f>SUM(E44:E68)</f>
        <v>0</v>
      </c>
      <c r="F69" s="62"/>
    </row>
    <row r="70" ht="13.5" thickBot="1">
      <c r="A70" s="79"/>
    </row>
    <row r="71" spans="1:5" ht="13.5" thickBot="1">
      <c r="A71" s="80"/>
      <c r="B71" s="81" t="s">
        <v>16</v>
      </c>
      <c r="D71" s="23">
        <f>D69</f>
        <v>0</v>
      </c>
      <c r="E71" s="23">
        <f>E69</f>
        <v>0</v>
      </c>
    </row>
  </sheetData>
  <sheetProtection/>
  <mergeCells count="12">
    <mergeCell ref="B9:C9"/>
    <mergeCell ref="C32:D32"/>
    <mergeCell ref="A41:A42"/>
    <mergeCell ref="B41:D42"/>
    <mergeCell ref="B43:C43"/>
    <mergeCell ref="A44:A45"/>
    <mergeCell ref="A2:B2"/>
    <mergeCell ref="C2:D2"/>
    <mergeCell ref="A7:A8"/>
    <mergeCell ref="B7:D8"/>
    <mergeCell ref="A34:F34"/>
    <mergeCell ref="C36:D36"/>
  </mergeCells>
  <printOptions/>
  <pageMargins left="0.31496062992125984" right="0.11811023622047245" top="0.1968503937007874" bottom="0.11811023622047245" header="0.2362204724409449" footer="0.196850393700787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lhood</dc:creator>
  <cp:keywords/>
  <dc:description/>
  <cp:lastModifiedBy>Smith, Karen</cp:lastModifiedBy>
  <cp:lastPrinted>2019-07-10T14:20:38Z</cp:lastPrinted>
  <dcterms:created xsi:type="dcterms:W3CDTF">2009-01-09T13:44:58Z</dcterms:created>
  <dcterms:modified xsi:type="dcterms:W3CDTF">2019-07-17T12:38:47Z</dcterms:modified>
  <cp:category/>
  <cp:version/>
  <cp:contentType/>
  <cp:contentStatus/>
</cp:coreProperties>
</file>